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55" windowWidth="18315" windowHeight="11505" activeTab="0"/>
  </bookViews>
  <sheets>
    <sheet name="Foaie1" sheetId="1" r:id="rId1"/>
    <sheet name="Foaie2" sheetId="2" r:id="rId2"/>
    <sheet name="Foai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<sst xmlns="http://schemas.openxmlformats.org/spreadsheetml/2006/main" count="10" uniqueCount="10">
  <si>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CAS COVASNA</t>
  </si>
  <si>
    <t>SITUATIA PUNCTAJELOR OBTINUTE DE CATRE FURNIZORII DE SERVICII MEDICALE PARACLINICE- RADIOLOGIE SI IMAGISTICA MEDICALA AN 2014</t>
  </si>
  <si>
    <t>S.C. TOMORAD S.R.L.</t>
  </si>
  <si>
    <t>S.C. RADIOMEDIC S.R.L.</t>
  </si>
  <si>
    <t>SPITALUL JUDETEAN DR. FOGOLYAN KRISTOF SF. GHEORGHE</t>
  </si>
  <si>
    <t>SPITALUL MUNICIPAL TARGU SECUIESC</t>
  </si>
  <si>
    <t>EVALUAREA CAPACITATII RESURSELOR TEHNICE</t>
  </si>
  <si>
    <t>RESURSE UMANE</t>
  </si>
  <si>
    <t>EVALUAREA LOGISTCII</t>
  </si>
  <si>
    <t>TOTAL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</si>
</sst>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0" fontId="1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diologie%202014_puncta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DIOLOGIE -CAPACITATE TEHNICA"/>
      <sheetName val="LOGISTICA"/>
      <sheetName val="PERSONAL"/>
      <sheetName val="TOTAL PUNCTAJ EVALUARE RESURSE"/>
    </sheetNames>
    <sheetDataSet>
      <sheetData sheetId="0">
        <row r="126">
          <cell r="F126">
            <v>278.5</v>
          </cell>
          <cell r="G126">
            <v>266.5</v>
          </cell>
          <cell r="H126">
            <v>190.5</v>
          </cell>
          <cell r="I126">
            <v>207.5</v>
          </cell>
        </row>
      </sheetData>
      <sheetData sheetId="1">
        <row r="24">
          <cell r="D24">
            <v>50</v>
          </cell>
          <cell r="E24">
            <v>50</v>
          </cell>
          <cell r="F24">
            <v>13</v>
          </cell>
          <cell r="G24">
            <v>13</v>
          </cell>
        </row>
      </sheetData>
      <sheetData sheetId="2">
        <row r="64">
          <cell r="C64">
            <v>56</v>
          </cell>
          <cell r="D64">
            <v>30</v>
          </cell>
          <cell r="E64">
            <v>128</v>
          </cell>
          <cell r="F64">
            <v>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C18" sqref="C18"/>
    </sheetView>
  </sheetViews>
  <sheetFormatPr defaultColWidth="9.140625" defaultRowHeight="12.75"/>
  <cols>
    <col min="2" max="2" width="30.28125" style="0" customWidth="1"/>
    <col min="3" max="6" width="20.7109375" style="0" customWidth="1"/>
  </cols>
  <sheetData>
    <row r="1" ht="12.75">
      <c r="A1" s="1" t="s">
        <v>0</v>
      </c>
    </row>
    <row r="3" spans="1:6" ht="12.75">
      <c r="A3" s="2" t="s">
        <v>1</v>
      </c>
      <c r="B3" s="2"/>
      <c r="C3" s="2"/>
      <c r="D3" s="2"/>
      <c r="E3" s="2"/>
      <c r="F3" s="2"/>
    </row>
    <row r="4" spans="1:6" ht="12.75">
      <c r="A4" s="2"/>
      <c r="B4" s="2"/>
      <c r="C4" s="2"/>
      <c r="D4" s="2"/>
      <c r="E4" s="2"/>
      <c r="F4" s="2"/>
    </row>
    <row r="6" spans="3:6" ht="127.5">
      <c r="C6" s="3" t="s">
        <v>2</v>
      </c>
      <c r="D6" s="3" t="s">
        <v>3</v>
      </c>
      <c r="E6" s="3" t="s">
        <v>4</v>
      </c>
      <c r="F6" s="3" t="s">
        <v>5</v>
      </c>
    </row>
    <row r="7" spans="1:6" ht="30" customHeight="1">
      <c r="A7" s="4" t="s">
        <v>6</v>
      </c>
      <c r="B7" s="4"/>
      <c r="C7" s="5">
        <f>'[1]RADIOLOGIE -CAPACITATE TEHNICA'!F126</f>
        <v>278.5</v>
      </c>
      <c r="D7" s="5">
        <f>'[1]RADIOLOGIE -CAPACITATE TEHNICA'!G126</f>
        <v>266.5</v>
      </c>
      <c r="E7" s="5">
        <f>'[1]RADIOLOGIE -CAPACITATE TEHNICA'!H126</f>
        <v>190.5</v>
      </c>
      <c r="F7" s="5">
        <f>'[1]RADIOLOGIE -CAPACITATE TEHNICA'!I126</f>
        <v>207.5</v>
      </c>
    </row>
    <row r="8" spans="1:6" ht="51.75" customHeight="1">
      <c r="A8" s="4" t="s">
        <v>7</v>
      </c>
      <c r="B8" s="4"/>
      <c r="C8" s="6">
        <f>'[1]PERSONAL'!C64</f>
        <v>56</v>
      </c>
      <c r="D8" s="6">
        <f>'[1]PERSONAL'!D64</f>
        <v>30</v>
      </c>
      <c r="E8" s="6">
        <f>'[1]PERSONAL'!E64</f>
        <v>128</v>
      </c>
      <c r="F8" s="6">
        <f>'[1]PERSONAL'!F64</f>
        <v>86</v>
      </c>
    </row>
    <row r="9" spans="1:6" ht="30.75" customHeight="1">
      <c r="A9" s="7" t="s">
        <v>8</v>
      </c>
      <c r="B9" s="7"/>
      <c r="C9" s="5">
        <f>'[1]LOGISTICA'!D24</f>
        <v>50</v>
      </c>
      <c r="D9" s="5">
        <f>'[1]LOGISTICA'!E24</f>
        <v>50</v>
      </c>
      <c r="E9" s="5">
        <f>'[1]LOGISTICA'!F24</f>
        <v>13</v>
      </c>
      <c r="F9" s="5">
        <f>'[1]LOGISTICA'!G24</f>
        <v>13</v>
      </c>
    </row>
    <row r="10" spans="1:6" ht="12.75">
      <c r="A10" s="7" t="s">
        <v>9</v>
      </c>
      <c r="B10" s="7"/>
      <c r="C10" s="6">
        <f>C7+C8+C9</f>
        <v>384.5</v>
      </c>
      <c r="D10" s="6">
        <f>D7+D8+D9</f>
        <v>346.5</v>
      </c>
      <c r="E10" s="6">
        <f>E7+E8+E9</f>
        <v>331.5</v>
      </c>
      <c r="F10" s="6">
        <f>F7+F8+F9</f>
        <v>306.5</v>
      </c>
    </row>
  </sheetData>
  <mergeCells count="5">
    <mergeCell ref="A10:B10"/>
    <mergeCell ref="A3:F4"/>
    <mergeCell ref="A7:B7"/>
    <mergeCell ref="A8:B8"/>
    <mergeCell ref="A9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Dragos</dc:creator>
  <cp:keywords/>
  <dc:description/>
  <cp:lastModifiedBy>Dragos</cp:lastModifiedBy>
  <dcterms:created xsi:type="dcterms:W3CDTF">2014-07-28T09:29:26Z</dcterms:created>
  <dcterms:modified xsi:type="dcterms:W3CDTF">2014-07-28T09:30:42Z</dcterms:modified>
  <cp:category/>
  <cp:version/>
  <cp:contentType/>
  <cp:contentStatus/>
</cp:coreProperties>
</file>